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hadjimitsi\Desktop\"/>
    </mc:Choice>
  </mc:AlternateContent>
  <xr:revisionPtr revIDLastSave="0" documentId="8_{FB9B6526-FC2A-4A25-ADE1-F548EAB580FB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2" sheetId="3" r:id="rId1"/>
    <sheet name="2021" sheetId="4" r:id="rId2"/>
    <sheet name="2020" sheetId="2" r:id="rId3"/>
  </sheets>
  <calcPr calcId="191029"/>
</workbook>
</file>

<file path=xl/calcChain.xml><?xml version="1.0" encoding="utf-8"?>
<calcChain xmlns="http://schemas.openxmlformats.org/spreadsheetml/2006/main">
  <c r="E22" i="3" l="1"/>
  <c r="E21" i="3"/>
  <c r="E20" i="3"/>
  <c r="E18" i="3"/>
  <c r="E17" i="3"/>
  <c r="E15" i="3"/>
  <c r="E14" i="3"/>
  <c r="E25" i="3"/>
  <c r="E26" i="3"/>
  <c r="E27" i="3"/>
  <c r="E28" i="3"/>
  <c r="D25" i="3"/>
  <c r="D26" i="3"/>
  <c r="D27" i="3"/>
  <c r="D28" i="3"/>
  <c r="E24" i="3"/>
  <c r="D24" i="3"/>
  <c r="D21" i="3"/>
  <c r="D22" i="3"/>
  <c r="D20" i="3"/>
  <c r="D18" i="3"/>
  <c r="D17" i="3"/>
  <c r="D15" i="3"/>
  <c r="D14" i="3"/>
  <c r="E11" i="3"/>
  <c r="E12" i="3"/>
  <c r="E10" i="3"/>
  <c r="D11" i="3"/>
  <c r="D12" i="3"/>
  <c r="D10" i="3"/>
  <c r="E6" i="3"/>
  <c r="E7" i="3"/>
  <c r="E8" i="3"/>
  <c r="E5" i="3"/>
  <c r="D5" i="3"/>
  <c r="D6" i="3"/>
  <c r="D7" i="3"/>
  <c r="D8" i="3"/>
  <c r="D5" i="4"/>
  <c r="E5" i="4" l="1"/>
  <c r="D6" i="4"/>
  <c r="E6" i="4"/>
  <c r="D7" i="4"/>
  <c r="E7" i="4"/>
  <c r="D8" i="4"/>
  <c r="E8" i="4"/>
  <c r="D10" i="4"/>
  <c r="E10" i="4"/>
  <c r="D11" i="4"/>
  <c r="E11" i="4"/>
  <c r="D12" i="4"/>
  <c r="E12" i="4"/>
  <c r="D14" i="4"/>
  <c r="E14" i="4"/>
  <c r="D15" i="4"/>
  <c r="E15" i="4"/>
  <c r="D17" i="4"/>
  <c r="E17" i="4"/>
  <c r="D18" i="4"/>
  <c r="E18" i="4"/>
  <c r="D20" i="4"/>
  <c r="E20" i="4"/>
  <c r="D21" i="4"/>
  <c r="E21" i="4"/>
  <c r="D24" i="4"/>
  <c r="E24" i="4"/>
  <c r="D25" i="4"/>
  <c r="E25" i="4"/>
  <c r="D26" i="4"/>
  <c r="E26" i="4"/>
  <c r="D27" i="4"/>
  <c r="E27" i="4"/>
  <c r="D28" i="4"/>
  <c r="E28" i="4"/>
  <c r="D21" i="2" l="1"/>
  <c r="E21" i="2"/>
  <c r="E27" i="2" l="1"/>
  <c r="D27" i="2"/>
  <c r="E26" i="2"/>
  <c r="D26" i="2"/>
  <c r="E25" i="2"/>
  <c r="D25" i="2"/>
  <c r="E24" i="2"/>
  <c r="D24" i="2"/>
  <c r="E23" i="2"/>
  <c r="D23" i="2"/>
  <c r="E20" i="2"/>
  <c r="D20" i="2"/>
  <c r="E19" i="2"/>
  <c r="D19" i="2"/>
  <c r="E17" i="2"/>
  <c r="D17" i="2"/>
  <c r="E16" i="2"/>
  <c r="D16" i="2"/>
  <c r="E14" i="2"/>
  <c r="D14" i="2"/>
  <c r="E12" i="2"/>
  <c r="D12" i="2"/>
  <c r="E11" i="2"/>
  <c r="D11" i="2"/>
  <c r="E10" i="2"/>
  <c r="D10" i="2"/>
  <c r="E8" i="2"/>
  <c r="D8" i="2"/>
  <c r="E7" i="2"/>
  <c r="D7" i="2"/>
  <c r="E6" i="2"/>
  <c r="D6" i="2"/>
  <c r="E5" i="2"/>
  <c r="D5" i="2"/>
</calcChain>
</file>

<file path=xl/sharedStrings.xml><?xml version="1.0" encoding="utf-8"?>
<sst xmlns="http://schemas.openxmlformats.org/spreadsheetml/2006/main" count="99" uniqueCount="37">
  <si>
    <t>Σχολή Γεωτεχνικών Επιστημών και Διαχείρισης Περιβάλλοντος</t>
  </si>
  <si>
    <t>Σχολή Διοίκησης και Οικονομίας</t>
  </si>
  <si>
    <t>Σχολή Επικοινωνίας και Μέσων Ενημέρωσης</t>
  </si>
  <si>
    <t>Σχολή Επιστημών Υγείας</t>
  </si>
  <si>
    <t>Σχολή Καλών και Εφαρμοσμένων Τεχνών</t>
  </si>
  <si>
    <t>Σχολή Μηχανικής και Τεχνολογίας</t>
  </si>
  <si>
    <t>Διοίκησης Ξενοδοχείων και Τουρισμού</t>
  </si>
  <si>
    <t>Εμπορίου, Χρηματοοικονομικών και Ναυτιλίας</t>
  </si>
  <si>
    <t>Διοίκησης</t>
  </si>
  <si>
    <t>Επικοινωνίας και Σπουδών Διαδικτύου</t>
  </si>
  <si>
    <t>Νοσηλευτικής</t>
  </si>
  <si>
    <t>Λογοθεραπεία / Λογοπαθολογία</t>
  </si>
  <si>
    <t xml:space="preserve">Πολυμέσων </t>
  </si>
  <si>
    <t>Γραφικών Τεχνών</t>
  </si>
  <si>
    <t xml:space="preserve">Ηλεκτρολόγων Μηχανικών </t>
  </si>
  <si>
    <t>Μηχανικών Ηλεκτρονικών Υπολογιστών και Πληροφορικής</t>
  </si>
  <si>
    <t xml:space="preserve">Πολιτικών Μηχανικών </t>
  </si>
  <si>
    <t>Μηχανολόγων Μηχανικών και Επιστήμης και Μηχανικής Υλικών</t>
  </si>
  <si>
    <t>Τοπογράφων Μηχανικών και Μηχανικών Γεωπληροφορικής</t>
  </si>
  <si>
    <t>ΣΧΟΛΕΣ - ΠΡΟΓΡΑΜΜΑΤΑ</t>
  </si>
  <si>
    <t>ΥΨΗΛΟΤΕΡΟΣ Α' ΚΑΤΑΝΟΜΗ</t>
  </si>
  <si>
    <t>ΧΑΜΗΛΟΤΕΡΟΣ Α' ΚΑΤΑΝΟΜΗ</t>
  </si>
  <si>
    <t>ΤΕΧΝΟΛΟΓΙΚΟ ΠΑΝΕΠΙΣΤΗΜΙΟ ΚΥΠΡΟΥ</t>
  </si>
  <si>
    <t>Χημικής Μηχανικής</t>
  </si>
  <si>
    <t>Γεωπονικών Επιστημών / Φυτικής παραγωγής</t>
  </si>
  <si>
    <t>Γεωπονικών Επιστημών / Ζωοτεχνίας</t>
  </si>
  <si>
    <t>Γεωπονικών Επιστημών / Τεχνολογίας Τροφίμων</t>
  </si>
  <si>
    <t xml:space="preserve">ΟΡΙΟ ΓΙΑ Β' ΚΑΤΑΝΟΜΗ </t>
  </si>
  <si>
    <t>ΟΡΙΟ ΓΙΑ    ΕΙΔΙΚΑ ΚΡΙΤΗΡΙΑ</t>
  </si>
  <si>
    <t xml:space="preserve"> ΠΑΓΚΥΠΡΙΕΣ ΕΞΕΤΑΣΕΙΣ 2020</t>
  </si>
  <si>
    <t>Καλών Τεχνών</t>
  </si>
  <si>
    <t>Πτυχίο Ολοκληρωμένης Επικ. Μάρκετινγκ</t>
  </si>
  <si>
    <t xml:space="preserve"> ΠΑΓΚΥΠΡΙΕΣ ΕΞΕΤΑΣΕΙΣ 2022</t>
  </si>
  <si>
    <t>ΟΡΙΟ ΓΙΑ ΕΙΔΙΚΑ ΚΡΙΤΗΡΙΑ(=80% ΤΟΥ ΧΑΜΗΛΟΤΕΡΟΥ ΤΗΣ Α' ΚΑΤΑΝΟΜΗΣ)</t>
  </si>
  <si>
    <t>ΟΡΙΟ ΓΙΑ Β' ΚΑΤΑΝΟΜΗ  (=90% ΤΟΥ ΧΑΜΗΛΟΤΕΡΟΥ ΤΗΣ Α' ΚΑΤΑΝΟΜΗΣ)</t>
  </si>
  <si>
    <t>n/a</t>
  </si>
  <si>
    <t xml:space="preserve"> ΠΑΓΚΥΠΡΙΕΣ ΕΞΕΤΑΣΕΙΣ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</si>
</sst>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 Light"/>
      <family val="2"/>
      <charset val="161"/>
    </font>
    <font>
      <b/>
      <sz val="14"/>
      <color theme="1"/>
      <name val="Calibri Light"/>
      <family val="2"/>
      <charset val="161"/>
    </font>
    <font>
      <b/>
      <sz val="11"/>
      <color theme="1"/>
      <name val="Calibri Light"/>
      <family val="2"/>
      <charset val="161"/>
    </font>
    <font>
      <b/>
      <sz val="12"/>
      <color theme="1"/>
      <name val="Calibri Light"/>
      <family val="2"/>
      <charset val="161"/>
    </font>
    <font>
      <sz val="12"/>
      <color rgb="FF000000"/>
      <name val="Calibri Light"/>
      <family val="2"/>
      <charset val="161"/>
    </font>
    <font>
      <sz val="11"/>
      <color theme="1"/>
      <name val="Calibri Light"/>
      <family val="2"/>
      <charset val="161"/>
    </font>
    <font>
      <b/>
      <sz val="20"/>
      <color theme="1"/>
      <name val="Calibri Light"/>
      <family val="2"/>
      <charset val="161"/>
    </font>
    <font>
      <sz val="13"/>
      <color theme="1"/>
      <name val="Calibri Light"/>
      <family val="2"/>
      <charset val="161"/>
    </font>
    <font>
      <b/>
      <sz val="14"/>
      <name val="Calibri Light"/>
      <family val="2"/>
      <charset val="161"/>
    </font>
    <font>
      <b/>
      <sz val="20"/>
      <name val="Calibri Light"/>
      <family val="2"/>
      <charset val="161"/>
    </font>
    <font>
      <b/>
      <sz val="11"/>
      <name val="Calibri Light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98E9F2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rgb="FFDBD6BF"/>
        <bgColor indexed="64"/>
      </patternFill>
    </fill>
    <fill>
      <patternFill patternType="solid">
        <fgColor rgb="FFC2B994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2" fontId="1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10" borderId="3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6BF"/>
      <color rgb="FFC2B994"/>
      <color rgb="FFE9C7EF"/>
      <color rgb="FFD594E0"/>
      <color rgb="FFBAE18F"/>
      <color rgb="FF98E9F2"/>
      <color rgb="FF21C5FF"/>
      <color rgb="FFFFD961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3" workbookViewId="0">
      <selection activeCell="E28" sqref="E28"/>
    </sheetView>
  </sheetViews>
  <sheetFormatPr defaultRowHeight="15.75" x14ac:dyDescent="0.25"/>
  <cols>
    <col min="1" max="1" width="79.28515625" style="1" customWidth="1"/>
    <col min="2" max="2" width="30.5703125" style="14" customWidth="1"/>
    <col min="3" max="3" width="34.7109375" style="15" customWidth="1"/>
    <col min="4" max="4" width="30.28515625" style="15" customWidth="1"/>
    <col min="5" max="5" width="38" style="1" customWidth="1"/>
    <col min="6" max="16384" width="9.140625" style="1"/>
  </cols>
  <sheetData>
    <row r="1" spans="1:5" ht="32.25" customHeight="1" thickBot="1" x14ac:dyDescent="0.3">
      <c r="A1" s="35" t="s">
        <v>22</v>
      </c>
      <c r="B1" s="35"/>
      <c r="C1" s="35"/>
      <c r="D1" s="35"/>
      <c r="E1" s="35"/>
    </row>
    <row r="2" spans="1:5" ht="23.25" customHeight="1" x14ac:dyDescent="0.25">
      <c r="A2" s="36" t="s">
        <v>19</v>
      </c>
      <c r="B2" s="38" t="s">
        <v>32</v>
      </c>
      <c r="C2" s="38"/>
      <c r="D2" s="38"/>
      <c r="E2" s="39"/>
    </row>
    <row r="3" spans="1:5" ht="45" x14ac:dyDescent="0.25">
      <c r="A3" s="37"/>
      <c r="B3" s="24" t="s">
        <v>20</v>
      </c>
      <c r="C3" s="25" t="s">
        <v>21</v>
      </c>
      <c r="D3" s="25" t="s">
        <v>34</v>
      </c>
      <c r="E3" s="26" t="s">
        <v>33</v>
      </c>
    </row>
    <row r="4" spans="1:5" ht="20.25" customHeight="1" x14ac:dyDescent="0.25">
      <c r="A4" s="40" t="s">
        <v>0</v>
      </c>
      <c r="B4" s="41"/>
      <c r="C4" s="41"/>
      <c r="D4" s="41"/>
      <c r="E4" s="42"/>
    </row>
    <row r="5" spans="1:5" ht="20.25" customHeight="1" x14ac:dyDescent="0.25">
      <c r="A5" s="19" t="s">
        <v>24</v>
      </c>
      <c r="B5" s="2">
        <v>16.77</v>
      </c>
      <c r="C5" s="3">
        <v>10.89</v>
      </c>
      <c r="D5" s="2">
        <f>C5*0.9</f>
        <v>9.8010000000000002</v>
      </c>
      <c r="E5" s="2">
        <f>C5*0.8</f>
        <v>8.7120000000000015</v>
      </c>
    </row>
    <row r="6" spans="1:5" ht="20.25" customHeight="1" x14ac:dyDescent="0.25">
      <c r="A6" s="19" t="s">
        <v>25</v>
      </c>
      <c r="B6" s="2">
        <v>14.99</v>
      </c>
      <c r="C6" s="3">
        <v>9.0399999999999991</v>
      </c>
      <c r="D6" s="2">
        <f t="shared" ref="D6:D8" si="0">C6*0.9</f>
        <v>8.1359999999999992</v>
      </c>
      <c r="E6" s="2">
        <f t="shared" ref="E6:E8" si="1">C6*0.8</f>
        <v>7.2319999999999993</v>
      </c>
    </row>
    <row r="7" spans="1:5" ht="20.25" customHeight="1" x14ac:dyDescent="0.25">
      <c r="A7" s="19" t="s">
        <v>26</v>
      </c>
      <c r="B7" s="2">
        <v>17.64</v>
      </c>
      <c r="C7" s="3">
        <v>12.61</v>
      </c>
      <c r="D7" s="2">
        <f t="shared" si="0"/>
        <v>11.349</v>
      </c>
      <c r="E7" s="2">
        <f t="shared" si="1"/>
        <v>10.088000000000001</v>
      </c>
    </row>
    <row r="8" spans="1:5" ht="20.25" customHeight="1" x14ac:dyDescent="0.25">
      <c r="A8" s="19" t="s">
        <v>23</v>
      </c>
      <c r="B8" s="2">
        <v>19.260000000000002</v>
      </c>
      <c r="C8" s="3">
        <v>13.76</v>
      </c>
      <c r="D8" s="2">
        <f t="shared" si="0"/>
        <v>12.384</v>
      </c>
      <c r="E8" s="2">
        <f t="shared" si="1"/>
        <v>11.008000000000001</v>
      </c>
    </row>
    <row r="9" spans="1:5" s="5" customFormat="1" ht="20.25" customHeight="1" x14ac:dyDescent="0.25">
      <c r="A9" s="43" t="s">
        <v>1</v>
      </c>
      <c r="B9" s="44"/>
      <c r="C9" s="44"/>
      <c r="D9" s="44"/>
      <c r="E9" s="45"/>
    </row>
    <row r="10" spans="1:5" ht="20.25" customHeight="1" x14ac:dyDescent="0.25">
      <c r="A10" s="19" t="s">
        <v>6</v>
      </c>
      <c r="B10" s="2">
        <v>19.07</v>
      </c>
      <c r="C10" s="3">
        <v>16.55</v>
      </c>
      <c r="D10" s="2">
        <f>C10*0.9</f>
        <v>14.895000000000001</v>
      </c>
      <c r="E10" s="4">
        <f>C10*0.8</f>
        <v>13.240000000000002</v>
      </c>
    </row>
    <row r="11" spans="1:5" ht="20.25" customHeight="1" x14ac:dyDescent="0.25">
      <c r="A11" s="19" t="s">
        <v>7</v>
      </c>
      <c r="B11" s="2">
        <v>19.53</v>
      </c>
      <c r="C11" s="3">
        <v>16.739999999999998</v>
      </c>
      <c r="D11" s="2">
        <f t="shared" ref="D11:D12" si="2">C11*0.9</f>
        <v>15.065999999999999</v>
      </c>
      <c r="E11" s="4">
        <f t="shared" ref="E11:E12" si="3">C11*0.8</f>
        <v>13.391999999999999</v>
      </c>
    </row>
    <row r="12" spans="1:5" ht="20.25" customHeight="1" x14ac:dyDescent="0.25">
      <c r="A12" s="19" t="s">
        <v>8</v>
      </c>
      <c r="B12" s="2">
        <v>19.21</v>
      </c>
      <c r="C12" s="3">
        <v>16.239999999999998</v>
      </c>
      <c r="D12" s="2">
        <f t="shared" si="2"/>
        <v>14.616</v>
      </c>
      <c r="E12" s="4">
        <f t="shared" si="3"/>
        <v>12.991999999999999</v>
      </c>
    </row>
    <row r="13" spans="1:5" ht="20.25" customHeight="1" x14ac:dyDescent="0.25">
      <c r="A13" s="46" t="s">
        <v>2</v>
      </c>
      <c r="B13" s="47"/>
      <c r="C13" s="47"/>
      <c r="D13" s="47"/>
      <c r="E13" s="48"/>
    </row>
    <row r="14" spans="1:5" ht="20.25" customHeight="1" x14ac:dyDescent="0.25">
      <c r="A14" s="23" t="s">
        <v>9</v>
      </c>
      <c r="B14" s="2">
        <v>19.21</v>
      </c>
      <c r="C14" s="3">
        <v>16.329999999999998</v>
      </c>
      <c r="D14" s="2">
        <f>C14*0.9</f>
        <v>14.696999999999999</v>
      </c>
      <c r="E14" s="2">
        <f>C14*0.8</f>
        <v>13.064</v>
      </c>
    </row>
    <row r="15" spans="1:5" ht="20.25" customHeight="1" x14ac:dyDescent="0.25">
      <c r="A15" s="23" t="s">
        <v>31</v>
      </c>
      <c r="B15" s="2">
        <v>19.27</v>
      </c>
      <c r="C15" s="3">
        <v>16.87</v>
      </c>
      <c r="D15" s="2">
        <f>C15*0.9</f>
        <v>15.183000000000002</v>
      </c>
      <c r="E15" s="2">
        <f>C15*0.8</f>
        <v>13.496000000000002</v>
      </c>
    </row>
    <row r="16" spans="1:5" ht="20.25" customHeight="1" x14ac:dyDescent="0.25">
      <c r="A16" s="28" t="s">
        <v>3</v>
      </c>
      <c r="B16" s="29"/>
      <c r="C16" s="29"/>
      <c r="D16" s="29"/>
      <c r="E16" s="30"/>
    </row>
    <row r="17" spans="1:6" ht="20.25" customHeight="1" x14ac:dyDescent="0.25">
      <c r="A17" s="19" t="s">
        <v>10</v>
      </c>
      <c r="B17" s="2">
        <v>19.45</v>
      </c>
      <c r="C17" s="2">
        <v>15.81</v>
      </c>
      <c r="D17" s="2">
        <f>C17*0.9</f>
        <v>14.229000000000001</v>
      </c>
      <c r="E17" s="2">
        <f>C17*0.8</f>
        <v>12.648000000000001</v>
      </c>
      <c r="F17" s="6"/>
    </row>
    <row r="18" spans="1:6" ht="20.25" customHeight="1" x14ac:dyDescent="0.25">
      <c r="A18" s="19" t="s">
        <v>11</v>
      </c>
      <c r="B18" s="2">
        <v>19.53</v>
      </c>
      <c r="C18" s="2">
        <v>18.12</v>
      </c>
      <c r="D18" s="2">
        <f>C18*0.9</f>
        <v>16.308</v>
      </c>
      <c r="E18" s="2">
        <f>C18*0.8</f>
        <v>14.496000000000002</v>
      </c>
    </row>
    <row r="19" spans="1:6" ht="20.25" customHeight="1" x14ac:dyDescent="0.25">
      <c r="A19" s="31" t="s">
        <v>4</v>
      </c>
      <c r="B19" s="32"/>
      <c r="C19" s="32"/>
      <c r="D19" s="32"/>
      <c r="E19" s="33"/>
    </row>
    <row r="20" spans="1:6" ht="20.25" customHeight="1" x14ac:dyDescent="0.25">
      <c r="A20" s="21" t="s">
        <v>12</v>
      </c>
      <c r="B20" s="2">
        <v>19.5</v>
      </c>
      <c r="C20" s="3">
        <v>18.12</v>
      </c>
      <c r="D20" s="2">
        <f>C20*0.9</f>
        <v>16.308</v>
      </c>
      <c r="E20" s="2">
        <f>C20*0.8</f>
        <v>14.496000000000002</v>
      </c>
    </row>
    <row r="21" spans="1:6" ht="20.25" customHeight="1" x14ac:dyDescent="0.25">
      <c r="A21" s="22" t="s">
        <v>13</v>
      </c>
      <c r="B21" s="2">
        <v>19.600000000000001</v>
      </c>
      <c r="C21" s="3">
        <v>17.190000000000001</v>
      </c>
      <c r="D21" s="2">
        <f t="shared" ref="D21:D22" si="4">C21*0.9</f>
        <v>15.471000000000002</v>
      </c>
      <c r="E21" s="2">
        <f>C21*0.8</f>
        <v>13.752000000000002</v>
      </c>
    </row>
    <row r="22" spans="1:6" ht="20.25" customHeight="1" x14ac:dyDescent="0.25">
      <c r="A22" s="22" t="s">
        <v>30</v>
      </c>
      <c r="B22" s="2">
        <v>20</v>
      </c>
      <c r="C22" s="3">
        <v>15.17</v>
      </c>
      <c r="D22" s="2">
        <f t="shared" si="4"/>
        <v>13.653</v>
      </c>
      <c r="E22" s="2">
        <f>C22*0.8</f>
        <v>12.136000000000001</v>
      </c>
    </row>
    <row r="23" spans="1:6" ht="20.25" customHeight="1" x14ac:dyDescent="0.25">
      <c r="A23" s="34" t="s">
        <v>5</v>
      </c>
      <c r="B23" s="34"/>
      <c r="C23" s="34"/>
      <c r="D23" s="34"/>
      <c r="E23" s="34"/>
    </row>
    <row r="24" spans="1:6" ht="20.25" customHeight="1" x14ac:dyDescent="0.25">
      <c r="A24" s="19" t="s">
        <v>14</v>
      </c>
      <c r="B24" s="2">
        <v>19.3</v>
      </c>
      <c r="C24" s="3">
        <v>13.93</v>
      </c>
      <c r="D24" s="2">
        <f>C24*0.9</f>
        <v>12.537000000000001</v>
      </c>
      <c r="E24" s="2">
        <f>C24*0.8</f>
        <v>11.144</v>
      </c>
    </row>
    <row r="25" spans="1:6" ht="20.25" customHeight="1" x14ac:dyDescent="0.25">
      <c r="A25" s="19" t="s">
        <v>15</v>
      </c>
      <c r="B25" s="2">
        <v>19.260000000000002</v>
      </c>
      <c r="C25" s="3">
        <v>14.49</v>
      </c>
      <c r="D25" s="2">
        <f t="shared" ref="D25:D28" si="5">C25*0.9</f>
        <v>13.041</v>
      </c>
      <c r="E25" s="2">
        <f t="shared" ref="E25:E28" si="6">C25*0.8</f>
        <v>11.592000000000001</v>
      </c>
    </row>
    <row r="26" spans="1:6" ht="20.25" customHeight="1" x14ac:dyDescent="0.25">
      <c r="A26" s="19" t="s">
        <v>17</v>
      </c>
      <c r="B26" s="2">
        <v>19.920000000000002</v>
      </c>
      <c r="C26" s="3">
        <v>13.59</v>
      </c>
      <c r="D26" s="2">
        <f t="shared" si="5"/>
        <v>12.231</v>
      </c>
      <c r="E26" s="2">
        <f t="shared" si="6"/>
        <v>10.872</v>
      </c>
    </row>
    <row r="27" spans="1:6" ht="20.25" customHeight="1" x14ac:dyDescent="0.25">
      <c r="A27" s="19" t="s">
        <v>16</v>
      </c>
      <c r="B27" s="2">
        <v>18.12</v>
      </c>
      <c r="C27" s="3">
        <v>13.58</v>
      </c>
      <c r="D27" s="2">
        <f t="shared" si="5"/>
        <v>12.222</v>
      </c>
      <c r="E27" s="2">
        <f t="shared" si="6"/>
        <v>10.864000000000001</v>
      </c>
    </row>
    <row r="28" spans="1:6" ht="20.25" customHeight="1" thickBot="1" x14ac:dyDescent="0.3">
      <c r="A28" s="20" t="s">
        <v>18</v>
      </c>
      <c r="B28" s="7">
        <v>15.95</v>
      </c>
      <c r="C28" s="8">
        <v>12.91</v>
      </c>
      <c r="D28" s="2">
        <f t="shared" si="5"/>
        <v>11.619</v>
      </c>
      <c r="E28" s="2">
        <f t="shared" si="6"/>
        <v>10.328000000000001</v>
      </c>
    </row>
    <row r="29" spans="1:6" ht="20.25" customHeight="1" x14ac:dyDescent="0.25">
      <c r="A29" s="10"/>
      <c r="B29" s="11"/>
      <c r="C29" s="12"/>
      <c r="D29" s="13"/>
      <c r="E29" s="13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072B-86DD-47E0-8E1A-4C92CAA3010F}">
  <sheetPr>
    <pageSetUpPr fitToPage="1"/>
  </sheetPr>
  <dimension ref="A1:F29"/>
  <sheetViews>
    <sheetView workbookViewId="0">
      <selection activeCell="C5" sqref="C5"/>
    </sheetView>
  </sheetViews>
  <sheetFormatPr defaultRowHeight="15.75" x14ac:dyDescent="0.25"/>
  <cols>
    <col min="1" max="1" width="79.28515625" style="1" customWidth="1"/>
    <col min="2" max="2" width="15.42578125" style="15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5" ht="32.25" customHeight="1" thickBot="1" x14ac:dyDescent="0.3">
      <c r="A1" s="35" t="s">
        <v>22</v>
      </c>
      <c r="B1" s="35"/>
      <c r="C1" s="35"/>
      <c r="D1" s="35"/>
      <c r="E1" s="35"/>
    </row>
    <row r="2" spans="1:5" ht="23.25" customHeight="1" x14ac:dyDescent="0.25">
      <c r="A2" s="36" t="s">
        <v>19</v>
      </c>
      <c r="B2" s="38" t="s">
        <v>36</v>
      </c>
      <c r="C2" s="38"/>
      <c r="D2" s="38"/>
      <c r="E2" s="39"/>
    </row>
    <row r="3" spans="1:5" ht="45" x14ac:dyDescent="0.25">
      <c r="A3" s="37"/>
      <c r="B3" s="25" t="s">
        <v>20</v>
      </c>
      <c r="C3" s="25" t="s">
        <v>21</v>
      </c>
      <c r="D3" s="25" t="s">
        <v>27</v>
      </c>
      <c r="E3" s="26" t="s">
        <v>28</v>
      </c>
    </row>
    <row r="4" spans="1:5" ht="20.25" customHeight="1" x14ac:dyDescent="0.25">
      <c r="A4" s="40" t="s">
        <v>0</v>
      </c>
      <c r="B4" s="41"/>
      <c r="C4" s="41"/>
      <c r="D4" s="41"/>
      <c r="E4" s="42"/>
    </row>
    <row r="5" spans="1:5" ht="20.25" customHeight="1" x14ac:dyDescent="0.25">
      <c r="A5" s="19" t="s">
        <v>24</v>
      </c>
      <c r="B5" s="2">
        <v>17.32</v>
      </c>
      <c r="C5" s="3">
        <v>12.29</v>
      </c>
      <c r="D5" s="2">
        <f>C5*0.9</f>
        <v>11.061</v>
      </c>
      <c r="E5" s="4">
        <f>C5*0.8</f>
        <v>9.8320000000000007</v>
      </c>
    </row>
    <row r="6" spans="1:5" ht="20.25" customHeight="1" x14ac:dyDescent="0.25">
      <c r="A6" s="19" t="s">
        <v>25</v>
      </c>
      <c r="B6" s="2">
        <v>17.2</v>
      </c>
      <c r="C6" s="3">
        <v>11.42</v>
      </c>
      <c r="D6" s="2">
        <f>C6*0.9</f>
        <v>10.278</v>
      </c>
      <c r="E6" s="4">
        <f>C6*0.8</f>
        <v>9.136000000000001</v>
      </c>
    </row>
    <row r="7" spans="1:5" ht="20.25" customHeight="1" x14ac:dyDescent="0.25">
      <c r="A7" s="19" t="s">
        <v>26</v>
      </c>
      <c r="B7" s="2">
        <v>18.28</v>
      </c>
      <c r="C7" s="3">
        <v>13.79</v>
      </c>
      <c r="D7" s="2">
        <f>C7*0.9</f>
        <v>12.411</v>
      </c>
      <c r="E7" s="4">
        <f>C7*0.8</f>
        <v>11.032</v>
      </c>
    </row>
    <row r="8" spans="1:5" ht="20.25" customHeight="1" x14ac:dyDescent="0.25">
      <c r="A8" s="19" t="s">
        <v>23</v>
      </c>
      <c r="B8" s="2">
        <v>19.11</v>
      </c>
      <c r="C8" s="3">
        <v>15.1</v>
      </c>
      <c r="D8" s="2">
        <f>C8*0.9</f>
        <v>13.59</v>
      </c>
      <c r="E8" s="4">
        <f>C8*0.8</f>
        <v>12.08</v>
      </c>
    </row>
    <row r="9" spans="1:5" s="5" customFormat="1" ht="20.25" customHeight="1" x14ac:dyDescent="0.25">
      <c r="A9" s="43" t="s">
        <v>1</v>
      </c>
      <c r="B9" s="44"/>
      <c r="C9" s="44"/>
      <c r="D9" s="44"/>
      <c r="E9" s="45"/>
    </row>
    <row r="10" spans="1:5" ht="20.25" customHeight="1" x14ac:dyDescent="0.25">
      <c r="A10" s="19" t="s">
        <v>6</v>
      </c>
      <c r="B10" s="2">
        <v>19.48</v>
      </c>
      <c r="C10" s="3">
        <v>16.93</v>
      </c>
      <c r="D10" s="2">
        <f>C10*0.9</f>
        <v>15.237</v>
      </c>
      <c r="E10" s="4">
        <f>C10*0.8</f>
        <v>13.544</v>
      </c>
    </row>
    <row r="11" spans="1:5" ht="20.25" customHeight="1" x14ac:dyDescent="0.25">
      <c r="A11" s="19" t="s">
        <v>7</v>
      </c>
      <c r="B11" s="2">
        <v>19.27</v>
      </c>
      <c r="C11" s="3">
        <v>17.04</v>
      </c>
      <c r="D11" s="2">
        <f>C11*0.9</f>
        <v>15.336</v>
      </c>
      <c r="E11" s="4">
        <f>C11*0.8</f>
        <v>13.632</v>
      </c>
    </row>
    <row r="12" spans="1:5" ht="20.25" customHeight="1" x14ac:dyDescent="0.25">
      <c r="A12" s="19" t="s">
        <v>8</v>
      </c>
      <c r="B12" s="2">
        <v>17.649999999999999</v>
      </c>
      <c r="C12" s="3">
        <v>16.36</v>
      </c>
      <c r="D12" s="2">
        <f>C12*0.9</f>
        <v>14.724</v>
      </c>
      <c r="E12" s="4">
        <f>C12*0.8</f>
        <v>13.088000000000001</v>
      </c>
    </row>
    <row r="13" spans="1:5" ht="20.25" customHeight="1" x14ac:dyDescent="0.25">
      <c r="A13" s="46" t="s">
        <v>2</v>
      </c>
      <c r="B13" s="47"/>
      <c r="C13" s="47"/>
      <c r="D13" s="47"/>
      <c r="E13" s="48"/>
    </row>
    <row r="14" spans="1:5" ht="20.25" customHeight="1" x14ac:dyDescent="0.25">
      <c r="A14" s="23" t="s">
        <v>9</v>
      </c>
      <c r="B14" s="2">
        <v>19.190000000000001</v>
      </c>
      <c r="C14" s="3">
        <v>16.82</v>
      </c>
      <c r="D14" s="2">
        <f>C14*0.9</f>
        <v>15.138</v>
      </c>
      <c r="E14" s="2">
        <f>C14*0.8</f>
        <v>13.456000000000001</v>
      </c>
    </row>
    <row r="15" spans="1:5" ht="20.25" customHeight="1" x14ac:dyDescent="0.25">
      <c r="A15" s="23" t="s">
        <v>31</v>
      </c>
      <c r="B15" s="2">
        <v>19.170000000000002</v>
      </c>
      <c r="C15" s="3">
        <v>17.37</v>
      </c>
      <c r="D15" s="2">
        <f>C15*0.9</f>
        <v>15.633000000000001</v>
      </c>
      <c r="E15" s="2">
        <f>C15*0.8</f>
        <v>13.896000000000001</v>
      </c>
    </row>
    <row r="16" spans="1:5" ht="20.25" customHeight="1" x14ac:dyDescent="0.25">
      <c r="A16" s="28" t="s">
        <v>3</v>
      </c>
      <c r="B16" s="29"/>
      <c r="C16" s="29"/>
      <c r="D16" s="29"/>
      <c r="E16" s="30"/>
    </row>
    <row r="17" spans="1:6" ht="20.25" customHeight="1" x14ac:dyDescent="0.25">
      <c r="A17" s="19" t="s">
        <v>10</v>
      </c>
      <c r="B17" s="2">
        <v>19.28</v>
      </c>
      <c r="C17" s="3">
        <v>15.96</v>
      </c>
      <c r="D17" s="2">
        <f>C17*0.9</f>
        <v>14.364000000000001</v>
      </c>
      <c r="E17" s="4">
        <f>C17*0.8</f>
        <v>12.768000000000001</v>
      </c>
      <c r="F17" s="6"/>
    </row>
    <row r="18" spans="1:6" ht="20.25" customHeight="1" x14ac:dyDescent="0.25">
      <c r="A18" s="19" t="s">
        <v>11</v>
      </c>
      <c r="B18" s="2">
        <v>19.43</v>
      </c>
      <c r="C18" s="3">
        <v>18.059999999999999</v>
      </c>
      <c r="D18" s="2">
        <f>C18*0.9</f>
        <v>16.253999999999998</v>
      </c>
      <c r="E18" s="4">
        <f>C18*0.8</f>
        <v>14.448</v>
      </c>
    </row>
    <row r="19" spans="1:6" ht="20.25" customHeight="1" x14ac:dyDescent="0.25">
      <c r="A19" s="31" t="s">
        <v>4</v>
      </c>
      <c r="B19" s="32"/>
      <c r="C19" s="32"/>
      <c r="D19" s="32"/>
      <c r="E19" s="33"/>
    </row>
    <row r="20" spans="1:6" ht="20.25" customHeight="1" x14ac:dyDescent="0.25">
      <c r="A20" s="21" t="s">
        <v>12</v>
      </c>
      <c r="B20" s="2">
        <v>19.3</v>
      </c>
      <c r="C20" s="3">
        <v>18.05</v>
      </c>
      <c r="D20" s="2">
        <f>C20*0.9</f>
        <v>16.245000000000001</v>
      </c>
      <c r="E20" s="2">
        <f>C20*0.8</f>
        <v>14.440000000000001</v>
      </c>
    </row>
    <row r="21" spans="1:6" ht="20.25" customHeight="1" x14ac:dyDescent="0.25">
      <c r="A21" s="22" t="s">
        <v>13</v>
      </c>
      <c r="B21" s="2">
        <v>19.149999999999999</v>
      </c>
      <c r="C21" s="3">
        <v>17.350000000000001</v>
      </c>
      <c r="D21" s="2">
        <f>C21*0.9</f>
        <v>15.615000000000002</v>
      </c>
      <c r="E21" s="2">
        <f>C21*0.8</f>
        <v>13.880000000000003</v>
      </c>
    </row>
    <row r="22" spans="1:6" ht="20.25" customHeight="1" x14ac:dyDescent="0.25">
      <c r="A22" s="22" t="s">
        <v>30</v>
      </c>
      <c r="B22" s="2" t="s">
        <v>35</v>
      </c>
      <c r="C22" s="3" t="s">
        <v>35</v>
      </c>
      <c r="D22" s="2" t="s">
        <v>35</v>
      </c>
      <c r="E22" s="2" t="s">
        <v>35</v>
      </c>
    </row>
    <row r="23" spans="1:6" ht="20.25" customHeight="1" x14ac:dyDescent="0.25">
      <c r="A23" s="34" t="s">
        <v>5</v>
      </c>
      <c r="B23" s="34"/>
      <c r="C23" s="34"/>
      <c r="D23" s="34"/>
      <c r="E23" s="34"/>
    </row>
    <row r="24" spans="1:6" ht="20.25" customHeight="1" x14ac:dyDescent="0.25">
      <c r="A24" s="19" t="s">
        <v>14</v>
      </c>
      <c r="B24" s="2">
        <v>19.16</v>
      </c>
      <c r="C24" s="3">
        <v>14.77</v>
      </c>
      <c r="D24" s="2">
        <f>C24*0.9</f>
        <v>13.292999999999999</v>
      </c>
      <c r="E24" s="4">
        <f>C24*0.8</f>
        <v>11.816000000000001</v>
      </c>
    </row>
    <row r="25" spans="1:6" ht="20.25" customHeight="1" x14ac:dyDescent="0.25">
      <c r="A25" s="19" t="s">
        <v>15</v>
      </c>
      <c r="B25" s="2">
        <v>19.149999999999999</v>
      </c>
      <c r="C25" s="3">
        <v>15.76</v>
      </c>
      <c r="D25" s="2">
        <f>C25*0.9</f>
        <v>14.183999999999999</v>
      </c>
      <c r="E25" s="4">
        <f>C25*0.8</f>
        <v>12.608000000000001</v>
      </c>
    </row>
    <row r="26" spans="1:6" ht="20.25" customHeight="1" x14ac:dyDescent="0.25">
      <c r="A26" s="19" t="s">
        <v>17</v>
      </c>
      <c r="B26" s="2">
        <v>19.100000000000001</v>
      </c>
      <c r="C26" s="3">
        <v>14.62</v>
      </c>
      <c r="D26" s="2">
        <f>C26*0.9</f>
        <v>13.157999999999999</v>
      </c>
      <c r="E26" s="4">
        <f>C26*0.8</f>
        <v>11.696</v>
      </c>
    </row>
    <row r="27" spans="1:6" ht="20.25" customHeight="1" x14ac:dyDescent="0.25">
      <c r="A27" s="19" t="s">
        <v>16</v>
      </c>
      <c r="B27" s="2">
        <v>16.89</v>
      </c>
      <c r="C27" s="3">
        <v>14.39</v>
      </c>
      <c r="D27" s="2">
        <f>C27*0.9</f>
        <v>12.951000000000001</v>
      </c>
      <c r="E27" s="4">
        <f>C27*0.8</f>
        <v>11.512</v>
      </c>
    </row>
    <row r="28" spans="1:6" ht="20.25" customHeight="1" thickBot="1" x14ac:dyDescent="0.3">
      <c r="A28" s="20" t="s">
        <v>18</v>
      </c>
      <c r="B28" s="7">
        <v>15.63</v>
      </c>
      <c r="C28" s="8">
        <v>14.1</v>
      </c>
      <c r="D28" s="7">
        <f>C28*0.9</f>
        <v>12.69</v>
      </c>
      <c r="E28" s="9">
        <f>C28*0.8</f>
        <v>11.280000000000001</v>
      </c>
    </row>
    <row r="29" spans="1:6" ht="20.25" customHeight="1" x14ac:dyDescent="0.25">
      <c r="C29" s="27"/>
      <c r="E29" s="15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workbookViewId="0">
      <selection activeCell="G7" sqref="G7"/>
    </sheetView>
  </sheetViews>
  <sheetFormatPr defaultRowHeight="15.75" x14ac:dyDescent="0.25"/>
  <cols>
    <col min="1" max="1" width="79.28515625" style="1" customWidth="1"/>
    <col min="2" max="2" width="15.42578125" style="14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7" ht="32.25" customHeight="1" thickBot="1" x14ac:dyDescent="0.3">
      <c r="A1" s="35" t="s">
        <v>22</v>
      </c>
      <c r="B1" s="35"/>
      <c r="C1" s="35"/>
      <c r="D1" s="35"/>
      <c r="E1" s="35"/>
    </row>
    <row r="2" spans="1:7" ht="23.25" customHeight="1" x14ac:dyDescent="0.25">
      <c r="A2" s="49" t="s">
        <v>19</v>
      </c>
      <c r="B2" s="51" t="s">
        <v>29</v>
      </c>
      <c r="C2" s="51"/>
      <c r="D2" s="51"/>
      <c r="E2" s="52"/>
    </row>
    <row r="3" spans="1:7" ht="45" x14ac:dyDescent="0.25">
      <c r="A3" s="50"/>
      <c r="B3" s="16" t="s">
        <v>20</v>
      </c>
      <c r="C3" s="17" t="s">
        <v>21</v>
      </c>
      <c r="D3" s="17" t="s">
        <v>27</v>
      </c>
      <c r="E3" s="18" t="s">
        <v>28</v>
      </c>
    </row>
    <row r="4" spans="1:7" ht="20.25" customHeight="1" x14ac:dyDescent="0.25">
      <c r="A4" s="40" t="s">
        <v>0</v>
      </c>
      <c r="B4" s="41"/>
      <c r="C4" s="41"/>
      <c r="D4" s="41"/>
      <c r="E4" s="42"/>
    </row>
    <row r="5" spans="1:7" ht="20.25" customHeight="1" x14ac:dyDescent="0.25">
      <c r="A5" s="19" t="s">
        <v>24</v>
      </c>
      <c r="B5" s="2">
        <v>15.55541</v>
      </c>
      <c r="C5" s="3">
        <v>11.849640000000001</v>
      </c>
      <c r="D5" s="2">
        <f>C5*0.9</f>
        <v>10.664676000000002</v>
      </c>
      <c r="E5" s="4">
        <f>C5*0.8</f>
        <v>9.479712000000001</v>
      </c>
    </row>
    <row r="6" spans="1:7" ht="20.25" customHeight="1" x14ac:dyDescent="0.25">
      <c r="A6" s="19" t="s">
        <v>25</v>
      </c>
      <c r="B6" s="2">
        <v>15.941850000000001</v>
      </c>
      <c r="C6" s="3">
        <v>10.587569999999999</v>
      </c>
      <c r="D6" s="2">
        <f t="shared" ref="D6:D8" si="0">C6*0.9</f>
        <v>9.5288129999999995</v>
      </c>
      <c r="E6" s="4">
        <f t="shared" ref="E6:E8" si="1">C6*0.8</f>
        <v>8.4700559999999996</v>
      </c>
    </row>
    <row r="7" spans="1:7" ht="20.25" customHeight="1" x14ac:dyDescent="0.25">
      <c r="A7" s="19" t="s">
        <v>26</v>
      </c>
      <c r="B7" s="2">
        <v>16.806660000000001</v>
      </c>
      <c r="C7" s="3">
        <v>13.2997</v>
      </c>
      <c r="D7" s="2">
        <f t="shared" si="0"/>
        <v>11.96973</v>
      </c>
      <c r="E7" s="4">
        <f t="shared" si="1"/>
        <v>10.639760000000001</v>
      </c>
    </row>
    <row r="8" spans="1:7" ht="20.25" customHeight="1" x14ac:dyDescent="0.25">
      <c r="A8" s="19" t="s">
        <v>23</v>
      </c>
      <c r="B8" s="2">
        <v>19.423690000000001</v>
      </c>
      <c r="C8" s="3">
        <v>15.06603</v>
      </c>
      <c r="D8" s="2">
        <f t="shared" si="0"/>
        <v>13.559426999999999</v>
      </c>
      <c r="E8" s="4">
        <f t="shared" si="1"/>
        <v>12.052824000000001</v>
      </c>
    </row>
    <row r="9" spans="1:7" s="5" customFormat="1" ht="20.25" customHeight="1" x14ac:dyDescent="0.25">
      <c r="A9" s="43" t="s">
        <v>1</v>
      </c>
      <c r="B9" s="44"/>
      <c r="C9" s="44"/>
      <c r="D9" s="44"/>
      <c r="E9" s="45"/>
    </row>
    <row r="10" spans="1:7" ht="20.25" customHeight="1" x14ac:dyDescent="0.25">
      <c r="A10" s="19" t="s">
        <v>6</v>
      </c>
      <c r="B10" s="2">
        <v>19.655390000000001</v>
      </c>
      <c r="C10" s="3">
        <v>17.022690000000001</v>
      </c>
      <c r="D10" s="2">
        <f>C10*0.9</f>
        <v>15.320421000000001</v>
      </c>
      <c r="E10" s="4">
        <f>C10*0.8</f>
        <v>13.618152000000002</v>
      </c>
    </row>
    <row r="11" spans="1:7" ht="20.25" customHeight="1" x14ac:dyDescent="0.25">
      <c r="A11" s="19" t="s">
        <v>7</v>
      </c>
      <c r="B11" s="2">
        <v>19.168220000000002</v>
      </c>
      <c r="C11" s="3">
        <v>16.506630000000001</v>
      </c>
      <c r="D11" s="2">
        <f t="shared" ref="D11:D27" si="2">C11*0.9</f>
        <v>14.855967000000001</v>
      </c>
      <c r="E11" s="4">
        <f t="shared" ref="E11:E12" si="3">C11*0.8</f>
        <v>13.205304000000002</v>
      </c>
    </row>
    <row r="12" spans="1:7" ht="20.25" customHeight="1" x14ac:dyDescent="0.25">
      <c r="A12" s="19" t="s">
        <v>8</v>
      </c>
      <c r="B12" s="2">
        <v>17.955269999999999</v>
      </c>
      <c r="C12" s="3">
        <v>15.756550000000001</v>
      </c>
      <c r="D12" s="2">
        <f t="shared" si="2"/>
        <v>14.180895000000001</v>
      </c>
      <c r="E12" s="4">
        <f t="shared" si="3"/>
        <v>12.605240000000002</v>
      </c>
    </row>
    <row r="13" spans="1:7" ht="20.25" customHeight="1" x14ac:dyDescent="0.25">
      <c r="A13" s="46" t="s">
        <v>2</v>
      </c>
      <c r="B13" s="47"/>
      <c r="C13" s="47"/>
      <c r="D13" s="47"/>
      <c r="E13" s="48"/>
    </row>
    <row r="14" spans="1:7" ht="20.25" customHeight="1" x14ac:dyDescent="0.25">
      <c r="A14" s="19" t="s">
        <v>9</v>
      </c>
      <c r="B14" s="2">
        <v>19.403729999999999</v>
      </c>
      <c r="C14" s="3">
        <v>16.867280000000001</v>
      </c>
      <c r="D14" s="2">
        <f t="shared" si="2"/>
        <v>15.180552</v>
      </c>
      <c r="E14" s="4">
        <f>C14*0.8</f>
        <v>13.493824000000002</v>
      </c>
    </row>
    <row r="15" spans="1:7" ht="20.25" customHeight="1" x14ac:dyDescent="0.25">
      <c r="A15" s="28" t="s">
        <v>3</v>
      </c>
      <c r="B15" s="29"/>
      <c r="C15" s="29"/>
      <c r="D15" s="29"/>
      <c r="E15" s="30"/>
    </row>
    <row r="16" spans="1:7" ht="20.25" customHeight="1" x14ac:dyDescent="0.25">
      <c r="A16" s="19" t="s">
        <v>10</v>
      </c>
      <c r="B16" s="2">
        <v>19.25197</v>
      </c>
      <c r="C16" s="3">
        <v>15.776910000000001</v>
      </c>
      <c r="D16" s="2">
        <f t="shared" si="2"/>
        <v>14.199219000000001</v>
      </c>
      <c r="E16" s="4">
        <f>C16*0.8</f>
        <v>12.621528000000001</v>
      </c>
      <c r="G16" s="6"/>
    </row>
    <row r="17" spans="1:5" ht="20.25" customHeight="1" x14ac:dyDescent="0.25">
      <c r="A17" s="19" t="s">
        <v>11</v>
      </c>
      <c r="B17" s="2">
        <v>19.362500000000001</v>
      </c>
      <c r="C17" s="3">
        <v>17.434519999999999</v>
      </c>
      <c r="D17" s="2">
        <f t="shared" si="2"/>
        <v>15.691068</v>
      </c>
      <c r="E17" s="4">
        <f>C17*0.8</f>
        <v>13.947616</v>
      </c>
    </row>
    <row r="18" spans="1:5" ht="20.25" customHeight="1" x14ac:dyDescent="0.25">
      <c r="A18" s="31" t="s">
        <v>4</v>
      </c>
      <c r="B18" s="32"/>
      <c r="C18" s="32"/>
      <c r="D18" s="32"/>
      <c r="E18" s="33"/>
    </row>
    <row r="19" spans="1:5" ht="20.25" customHeight="1" x14ac:dyDescent="0.25">
      <c r="A19" s="21" t="s">
        <v>12</v>
      </c>
      <c r="B19" s="2">
        <v>19.527180000000001</v>
      </c>
      <c r="C19" s="3">
        <v>17.724930000000001</v>
      </c>
      <c r="D19" s="2">
        <f t="shared" si="2"/>
        <v>15.952437000000002</v>
      </c>
      <c r="E19" s="2">
        <f>C19*0.8</f>
        <v>14.179944000000001</v>
      </c>
    </row>
    <row r="20" spans="1:5" ht="20.25" customHeight="1" x14ac:dyDescent="0.25">
      <c r="A20" s="22" t="s">
        <v>13</v>
      </c>
      <c r="B20" s="2">
        <v>20</v>
      </c>
      <c r="C20" s="3">
        <v>17.823899999999998</v>
      </c>
      <c r="D20" s="2">
        <f t="shared" si="2"/>
        <v>16.041509999999999</v>
      </c>
      <c r="E20" s="2">
        <f>C20*0.8</f>
        <v>14.259119999999999</v>
      </c>
    </row>
    <row r="21" spans="1:5" ht="20.25" customHeight="1" x14ac:dyDescent="0.25">
      <c r="A21" s="22" t="s">
        <v>30</v>
      </c>
      <c r="B21" s="2">
        <v>19.670000000000002</v>
      </c>
      <c r="C21" s="3">
        <v>13.83</v>
      </c>
      <c r="D21" s="2">
        <f t="shared" si="2"/>
        <v>12.447000000000001</v>
      </c>
      <c r="E21" s="2">
        <f>C21*0.8</f>
        <v>11.064</v>
      </c>
    </row>
    <row r="22" spans="1:5" ht="20.25" customHeight="1" x14ac:dyDescent="0.25">
      <c r="A22" s="34" t="s">
        <v>5</v>
      </c>
      <c r="B22" s="34"/>
      <c r="C22" s="34"/>
      <c r="D22" s="34"/>
      <c r="E22" s="34"/>
    </row>
    <row r="23" spans="1:5" ht="20.25" customHeight="1" x14ac:dyDescent="0.25">
      <c r="A23" s="19" t="s">
        <v>14</v>
      </c>
      <c r="B23" s="2">
        <v>19.08803</v>
      </c>
      <c r="C23" s="3">
        <v>14.6052</v>
      </c>
      <c r="D23" s="2">
        <f t="shared" si="2"/>
        <v>13.144680000000001</v>
      </c>
      <c r="E23" s="4">
        <f>C23*0.8</f>
        <v>11.68416</v>
      </c>
    </row>
    <row r="24" spans="1:5" ht="20.25" customHeight="1" x14ac:dyDescent="0.25">
      <c r="A24" s="19" t="s">
        <v>15</v>
      </c>
      <c r="B24" s="2">
        <v>19.241499999999998</v>
      </c>
      <c r="C24" s="3">
        <v>15.019640000000001</v>
      </c>
      <c r="D24" s="2">
        <f t="shared" si="2"/>
        <v>13.517676000000002</v>
      </c>
      <c r="E24" s="4">
        <f t="shared" ref="E24:E27" si="4">C24*0.8</f>
        <v>12.015712000000001</v>
      </c>
    </row>
    <row r="25" spans="1:5" ht="20.25" customHeight="1" x14ac:dyDescent="0.25">
      <c r="A25" s="19" t="s">
        <v>17</v>
      </c>
      <c r="B25" s="2">
        <v>19.2591</v>
      </c>
      <c r="C25" s="3">
        <v>14.599159999999999</v>
      </c>
      <c r="D25" s="2">
        <f t="shared" si="2"/>
        <v>13.139244</v>
      </c>
      <c r="E25" s="4">
        <f t="shared" si="4"/>
        <v>11.679328</v>
      </c>
    </row>
    <row r="26" spans="1:5" ht="20.25" customHeight="1" x14ac:dyDescent="0.25">
      <c r="A26" s="19" t="s">
        <v>16</v>
      </c>
      <c r="B26" s="2">
        <v>16.598710000000001</v>
      </c>
      <c r="C26" s="3">
        <v>14.254060000000001</v>
      </c>
      <c r="D26" s="2">
        <f t="shared" si="2"/>
        <v>12.828654</v>
      </c>
      <c r="E26" s="4">
        <f t="shared" si="4"/>
        <v>11.403248000000001</v>
      </c>
    </row>
    <row r="27" spans="1:5" ht="20.25" customHeight="1" thickBot="1" x14ac:dyDescent="0.3">
      <c r="A27" s="20" t="s">
        <v>18</v>
      </c>
      <c r="B27" s="7">
        <v>15.731820000000001</v>
      </c>
      <c r="C27" s="8">
        <v>13.747479999999999</v>
      </c>
      <c r="D27" s="7">
        <f t="shared" si="2"/>
        <v>12.372731999999999</v>
      </c>
      <c r="E27" s="9">
        <f t="shared" si="4"/>
        <v>10.997984000000001</v>
      </c>
    </row>
    <row r="28" spans="1:5" ht="20.25" customHeight="1" x14ac:dyDescent="0.25">
      <c r="A28" s="10"/>
      <c r="B28" s="11"/>
      <c r="C28" s="12"/>
      <c r="D28" s="13"/>
      <c r="E28" s="13"/>
    </row>
  </sheetData>
  <mergeCells count="9">
    <mergeCell ref="A15:E15"/>
    <mergeCell ref="A18:E18"/>
    <mergeCell ref="A22:E22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Yiannos Afrodisis</dc:creator>
  <cp:lastModifiedBy>Constantina Hadjimitsi</cp:lastModifiedBy>
  <cp:lastPrinted>2021-07-07T11:41:27Z</cp:lastPrinted>
  <dcterms:created xsi:type="dcterms:W3CDTF">2017-01-03T12:30:25Z</dcterms:created>
  <dcterms:modified xsi:type="dcterms:W3CDTF">2022-07-19T07:08:05Z</dcterms:modified>
</cp:coreProperties>
</file>